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educationgovuk-my.sharepoint.com/personal/william_healey_education_gov_uk/Documents/Desktop/Lincolnshire busines support tools/"/>
    </mc:Choice>
  </mc:AlternateContent>
  <xr:revisionPtr revIDLastSave="3" documentId="13_ncr:1_{BE7EB8E2-251D-42C6-9753-3E4D8B226935}" xr6:coauthVersionLast="47" xr6:coauthVersionMax="47" xr10:uidLastSave="{84D14D53-8079-4D03-A49F-0F6D649D7402}"/>
  <bookViews>
    <workbookView xWindow="33720" yWindow="-120" windowWidth="29040" windowHeight="15720" xr2:uid="{00000000-000D-0000-FFFF-FFFF00000000}"/>
  </bookViews>
  <sheets>
    <sheet name="Occupanc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 l="1"/>
  <c r="J5" i="1"/>
  <c r="K5" i="1" s="1"/>
  <c r="I39" i="1"/>
  <c r="I40" i="1"/>
  <c r="I41" i="1"/>
  <c r="I42" i="1"/>
  <c r="I43" i="1"/>
  <c r="H40" i="1"/>
  <c r="H41" i="1"/>
  <c r="H42" i="1"/>
  <c r="H43" i="1"/>
  <c r="H39" i="1"/>
  <c r="J31" i="1"/>
  <c r="K31" i="1" s="1"/>
  <c r="J30" i="1"/>
  <c r="K30" i="1" s="1"/>
  <c r="J29" i="1"/>
  <c r="K29" i="1" s="1"/>
  <c r="J28" i="1"/>
  <c r="K28" i="1" s="1"/>
  <c r="J27" i="1"/>
  <c r="K27" i="1" s="1"/>
  <c r="J20" i="1"/>
  <c r="K20" i="1" s="1"/>
  <c r="J19" i="1"/>
  <c r="K19" i="1" s="1"/>
  <c r="J18" i="1"/>
  <c r="K18" i="1" s="1"/>
  <c r="J17" i="1"/>
  <c r="K17" i="1" s="1"/>
  <c r="J16" i="1"/>
  <c r="K16" i="1" s="1"/>
  <c r="J6" i="1"/>
  <c r="K6" i="1" s="1"/>
  <c r="J7" i="1"/>
  <c r="K7" i="1" s="1"/>
  <c r="J8" i="1"/>
  <c r="K8" i="1" s="1"/>
  <c r="J9" i="1"/>
  <c r="K9" i="1" s="1"/>
  <c r="C27" i="1"/>
  <c r="C16" i="1"/>
  <c r="C5" i="1"/>
  <c r="D27" i="1"/>
  <c r="D16" i="1"/>
  <c r="D5" i="1"/>
  <c r="K21" i="1" l="1"/>
  <c r="K32" i="1"/>
  <c r="J32" i="1"/>
  <c r="J21" i="1"/>
  <c r="J43" i="1"/>
  <c r="K43" i="1" s="1"/>
  <c r="J40" i="1"/>
  <c r="K40" i="1" s="1"/>
  <c r="J42" i="1"/>
  <c r="K42" i="1" s="1"/>
  <c r="J41" i="1"/>
  <c r="K41" i="1" s="1"/>
  <c r="J39" i="1"/>
  <c r="K39" i="1" s="1"/>
  <c r="J10" i="1"/>
  <c r="K10" i="1"/>
  <c r="K44" i="1" l="1"/>
  <c r="J44" i="1"/>
</calcChain>
</file>

<file path=xl/sharedStrings.xml><?xml version="1.0" encoding="utf-8"?>
<sst xmlns="http://schemas.openxmlformats.org/spreadsheetml/2006/main" count="83" uniqueCount="30">
  <si>
    <t>DAY</t>
  </si>
  <si>
    <t>AM</t>
  </si>
  <si>
    <t>PM</t>
  </si>
  <si>
    <t>MONDAY</t>
  </si>
  <si>
    <t>TUESDAY</t>
  </si>
  <si>
    <t>WEDNESDAY</t>
  </si>
  <si>
    <t>THURSDAY</t>
  </si>
  <si>
    <t>FRIDAY</t>
  </si>
  <si>
    <t>FTE</t>
  </si>
  <si>
    <t>Technical capacity</t>
  </si>
  <si>
    <t>If different from calculated room occupancy please explain why.</t>
  </si>
  <si>
    <t>Actual % of FTE</t>
  </si>
  <si>
    <t>Two year olds</t>
  </si>
  <si>
    <t>Three and Four Year olds</t>
  </si>
  <si>
    <t>Under Twos Room Capacity</t>
  </si>
  <si>
    <t>TOTAL</t>
  </si>
  <si>
    <t>Under Twos</t>
  </si>
  <si>
    <t xml:space="preserve">AM </t>
  </si>
  <si>
    <t xml:space="preserve">PM </t>
  </si>
  <si>
    <t>Occupancy</t>
  </si>
  <si>
    <t>Notes</t>
  </si>
  <si>
    <t>Capacity</t>
  </si>
  <si>
    <t>(a) Sq Mtrs of play space</t>
  </si>
  <si>
    <t>(b) Actual full time equivalent places Offered per day</t>
  </si>
  <si>
    <t>Average across Week</t>
  </si>
  <si>
    <t>Maximum places offered</t>
  </si>
  <si>
    <t>All Ages</t>
  </si>
  <si>
    <t>If any of the age groups share the rooms, please insert the details that have been proportioned out to each age group.</t>
  </si>
  <si>
    <t>Two Year Old Room Capacity</t>
  </si>
  <si>
    <t>The Capacity data should be input prior to calculating the Occupancy.  The blue cells need populating with the setting information. All white cells contain formulas and are locked to prevent editing. 
In the capacity boxes (a) you can use this to work out your capacity OR just enter your capacity into box (b).
In the blue section of the occupancy sessions, you can input the number of places taken for each of the sessions and this will calculate your occupancy for each of the age ranges.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</si>
</sst>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s>
  <fills count="7">
    <fill>
      <patternFill patternType="none"/>
    </fill>
    <fill>
      <patternFill patternType="gray125"/>
    </fill>
    <fill>
      <patternFill patternType="solid">
        <fgColor theme="4"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79">
    <xf numFmtId="0" fontId="0" fillId="0" borderId="0" xfId="0"/>
    <xf numFmtId="0" fontId="2" fillId="6" borderId="2" xfId="0" applyFont="1" applyFill="1" applyBorder="1" applyAlignment="1">
      <alignment horizontal="center" vertical="center" wrapText="1"/>
    </xf>
    <xf numFmtId="0" fontId="3" fillId="0" borderId="0" xfId="0" applyFont="1"/>
    <xf numFmtId="0" fontId="2" fillId="0" borderId="0" xfId="0" applyFont="1"/>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1" xfId="0" applyFont="1" applyFill="1" applyBorder="1" applyAlignment="1">
      <alignment vertical="center" wrapText="1"/>
    </xf>
    <xf numFmtId="0" fontId="2" fillId="6" borderId="1" xfId="0" applyFont="1" applyFill="1" applyBorder="1" applyAlignment="1">
      <alignment horizontal="center" vertical="center" wrapText="1"/>
    </xf>
    <xf numFmtId="0" fontId="2" fillId="2" borderId="9" xfId="0" applyFont="1" applyFill="1" applyBorder="1" applyAlignment="1" applyProtection="1">
      <alignment horizontal="center"/>
      <protection locked="0"/>
    </xf>
    <xf numFmtId="0" fontId="3" fillId="2" borderId="4" xfId="0" applyFont="1" applyFill="1" applyBorder="1" applyAlignment="1" applyProtection="1">
      <alignment horizontal="center" vertical="center" wrapText="1"/>
      <protection locked="0"/>
    </xf>
    <xf numFmtId="0" fontId="3" fillId="0" borderId="8" xfId="0" applyFont="1" applyBorder="1" applyAlignment="1">
      <alignment horizontal="center"/>
    </xf>
    <xf numFmtId="0" fontId="2" fillId="2" borderId="23" xfId="0" applyFont="1" applyFill="1" applyBorder="1" applyProtection="1">
      <protection locked="0"/>
    </xf>
    <xf numFmtId="0" fontId="3" fillId="0" borderId="0" xfId="0" applyFont="1" applyAlignment="1">
      <alignment horizontal="center"/>
    </xf>
    <xf numFmtId="0" fontId="2" fillId="0" borderId="0" xfId="0" applyFont="1" applyAlignment="1">
      <alignment vertical="center" wrapText="1"/>
    </xf>
    <xf numFmtId="0" fontId="2" fillId="6" borderId="1" xfId="0" applyFont="1" applyFill="1" applyBorder="1" applyAlignment="1">
      <alignment horizontal="center" vertical="center"/>
    </xf>
    <xf numFmtId="0" fontId="2" fillId="6" borderId="1" xfId="0" applyFont="1" applyFill="1" applyBorder="1" applyAlignment="1">
      <alignment horizontal="center" wrapText="1"/>
    </xf>
    <xf numFmtId="0" fontId="2" fillId="6" borderId="29" xfId="0" applyFont="1" applyFill="1" applyBorder="1" applyAlignment="1">
      <alignment vertical="center" wrapText="1"/>
    </xf>
    <xf numFmtId="0" fontId="3" fillId="2" borderId="1" xfId="0" applyFont="1" applyFill="1" applyBorder="1" applyAlignment="1" applyProtection="1">
      <alignment horizontal="center" vertical="center" wrapText="1"/>
      <protection locked="0"/>
    </xf>
    <xf numFmtId="9" fontId="3" fillId="0" borderId="1" xfId="1" applyFont="1" applyBorder="1" applyAlignment="1">
      <alignment horizontal="center"/>
    </xf>
    <xf numFmtId="0" fontId="2" fillId="6" borderId="3" xfId="0" applyFont="1" applyFill="1" applyBorder="1" applyAlignment="1">
      <alignment vertical="center" wrapText="1"/>
    </xf>
    <xf numFmtId="0" fontId="2" fillId="6" borderId="5" xfId="0" applyFont="1" applyFill="1" applyBorder="1" applyAlignment="1">
      <alignment vertical="center" wrapText="1"/>
    </xf>
    <xf numFmtId="0" fontId="3" fillId="5" borderId="4" xfId="0" applyFont="1" applyFill="1" applyBorder="1" applyAlignment="1">
      <alignment horizontal="center" vertical="center" wrapText="1"/>
    </xf>
    <xf numFmtId="9" fontId="3" fillId="0" borderId="1" xfId="1" applyFont="1" applyBorder="1" applyAlignment="1" applyProtection="1">
      <alignment horizontal="center"/>
    </xf>
    <xf numFmtId="0" fontId="2" fillId="5" borderId="23" xfId="0" applyFont="1" applyFill="1" applyBorder="1" applyProtection="1">
      <protection locked="0"/>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xf>
    <xf numFmtId="9" fontId="2" fillId="3" borderId="8" xfId="1" applyFont="1" applyFill="1" applyBorder="1" applyAlignment="1">
      <alignment horizontal="center" vertical="center"/>
    </xf>
    <xf numFmtId="9" fontId="2" fillId="3" borderId="1" xfId="1" applyFont="1" applyFill="1" applyBorder="1" applyAlignment="1">
      <alignment horizontal="center" vertical="center"/>
    </xf>
    <xf numFmtId="2" fontId="2" fillId="0" borderId="9" xfId="0" applyNumberFormat="1" applyFont="1" applyBorder="1" applyAlignment="1">
      <alignment horizontal="center"/>
    </xf>
    <xf numFmtId="0" fontId="2" fillId="0" borderId="16" xfId="0" applyFont="1" applyBorder="1" applyAlignment="1">
      <alignment horizontal="center"/>
    </xf>
    <xf numFmtId="0" fontId="3" fillId="0" borderId="9" xfId="0" applyFont="1" applyBorder="1" applyAlignment="1">
      <alignment horizontal="center"/>
    </xf>
    <xf numFmtId="0" fontId="2" fillId="6" borderId="22" xfId="0" applyFont="1" applyFill="1" applyBorder="1"/>
    <xf numFmtId="0" fontId="2" fillId="6" borderId="10" xfId="0" applyFont="1" applyFill="1" applyBorder="1"/>
    <xf numFmtId="0" fontId="2" fillId="6" borderId="11" xfId="0" applyFont="1" applyFill="1" applyBorder="1"/>
    <xf numFmtId="0" fontId="2" fillId="6" borderId="8" xfId="0" applyFont="1" applyFill="1" applyBorder="1"/>
    <xf numFmtId="0" fontId="3" fillId="6" borderId="6" xfId="0" applyFont="1" applyFill="1" applyBorder="1"/>
    <xf numFmtId="0" fontId="3" fillId="6" borderId="2" xfId="0" applyFont="1" applyFill="1" applyBorder="1"/>
    <xf numFmtId="0" fontId="3" fillId="3" borderId="24" xfId="0" applyFont="1" applyFill="1" applyBorder="1" applyProtection="1">
      <protection locked="0"/>
    </xf>
    <xf numFmtId="0" fontId="3" fillId="3" borderId="25" xfId="0" applyFont="1" applyFill="1" applyBorder="1" applyProtection="1">
      <protection locked="0"/>
    </xf>
    <xf numFmtId="0" fontId="3" fillId="3" borderId="26" xfId="0" applyFont="1" applyFill="1" applyBorder="1" applyProtection="1">
      <protection locked="0"/>
    </xf>
    <xf numFmtId="0" fontId="3" fillId="3" borderId="27" xfId="0" applyFont="1" applyFill="1" applyBorder="1" applyProtection="1">
      <protection locked="0"/>
    </xf>
    <xf numFmtId="0" fontId="3" fillId="3" borderId="0" xfId="0" applyFont="1" applyFill="1" applyProtection="1">
      <protection locked="0"/>
    </xf>
    <xf numFmtId="0" fontId="3" fillId="3" borderId="28" xfId="0" applyFont="1" applyFill="1" applyBorder="1" applyProtection="1">
      <protection locked="0"/>
    </xf>
    <xf numFmtId="0" fontId="3" fillId="3" borderId="29" xfId="0" applyFont="1" applyFill="1" applyBorder="1" applyProtection="1">
      <protection locked="0"/>
    </xf>
    <xf numFmtId="0" fontId="3" fillId="3" borderId="7" xfId="0" applyFont="1" applyFill="1" applyBorder="1" applyProtection="1">
      <protection locked="0"/>
    </xf>
    <xf numFmtId="0" fontId="3" fillId="3" borderId="4" xfId="0" applyFont="1" applyFill="1" applyBorder="1" applyProtection="1">
      <protection locked="0"/>
    </xf>
    <xf numFmtId="0" fontId="3" fillId="0" borderId="9" xfId="0" applyFont="1" applyBorder="1" applyAlignment="1">
      <alignment horizontal="left" vertical="top"/>
    </xf>
    <xf numFmtId="0" fontId="3" fillId="3" borderId="25" xfId="0" applyFont="1" applyFill="1" applyBorder="1"/>
    <xf numFmtId="0" fontId="3" fillId="3" borderId="26" xfId="0" applyFont="1" applyFill="1" applyBorder="1"/>
    <xf numFmtId="0" fontId="3" fillId="3" borderId="27" xfId="0" applyFont="1" applyFill="1" applyBorder="1"/>
    <xf numFmtId="0" fontId="3" fillId="3" borderId="0" xfId="0" applyFont="1" applyFill="1"/>
    <xf numFmtId="0" fontId="3" fillId="3" borderId="28" xfId="0" applyFont="1" applyFill="1" applyBorder="1"/>
    <xf numFmtId="0" fontId="3" fillId="3" borderId="29" xfId="0" applyFont="1" applyFill="1" applyBorder="1"/>
    <xf numFmtId="0" fontId="3" fillId="3" borderId="7" xfId="0" applyFont="1" applyFill="1" applyBorder="1"/>
    <xf numFmtId="0" fontId="3" fillId="3" borderId="4" xfId="0" applyFont="1" applyFill="1" applyBorder="1"/>
    <xf numFmtId="0" fontId="2" fillId="6" borderId="20" xfId="0" applyFont="1" applyFill="1" applyBorder="1" applyAlignment="1">
      <alignment vertical="top" wrapText="1"/>
    </xf>
    <xf numFmtId="0" fontId="2" fillId="6" borderId="21" xfId="0" applyFont="1" applyFill="1" applyBorder="1" applyAlignment="1">
      <alignment vertical="top" wrapText="1"/>
    </xf>
    <xf numFmtId="0" fontId="3" fillId="6" borderId="21" xfId="0" applyFont="1" applyFill="1" applyBorder="1" applyAlignment="1">
      <alignment vertical="top"/>
    </xf>
    <xf numFmtId="0" fontId="2" fillId="4" borderId="0" xfId="0" applyFont="1" applyFill="1" applyAlignment="1">
      <alignment horizontal="center"/>
    </xf>
    <xf numFmtId="0" fontId="3" fillId="0" borderId="32" xfId="0" applyFont="1" applyBorder="1" applyAlignment="1">
      <alignment horizontal="left" vertical="top"/>
    </xf>
    <xf numFmtId="0" fontId="3" fillId="3" borderId="12" xfId="0" applyFont="1" applyFill="1" applyBorder="1" applyProtection="1">
      <protection locked="0"/>
    </xf>
    <xf numFmtId="0" fontId="3" fillId="3" borderId="13" xfId="0" applyFont="1" applyFill="1" applyBorder="1" applyProtection="1">
      <protection locked="0"/>
    </xf>
    <xf numFmtId="0" fontId="3" fillId="3" borderId="14" xfId="0" applyFont="1" applyFill="1" applyBorder="1" applyProtection="1">
      <protection locked="0"/>
    </xf>
    <xf numFmtId="0" fontId="3" fillId="3" borderId="15" xfId="0" applyFont="1" applyFill="1" applyBorder="1" applyProtection="1">
      <protection locked="0"/>
    </xf>
    <xf numFmtId="0" fontId="3" fillId="3" borderId="9" xfId="0" applyFont="1" applyFill="1" applyBorder="1" applyProtection="1">
      <protection locked="0"/>
    </xf>
    <xf numFmtId="0" fontId="3" fillId="3" borderId="16" xfId="0" applyFont="1" applyFill="1" applyBorder="1" applyProtection="1">
      <protection locked="0"/>
    </xf>
    <xf numFmtId="0" fontId="3" fillId="3" borderId="17" xfId="0" applyFont="1" applyFill="1" applyBorder="1" applyProtection="1">
      <protection locked="0"/>
    </xf>
    <xf numFmtId="0" fontId="3" fillId="3" borderId="18" xfId="0" applyFont="1" applyFill="1" applyBorder="1" applyProtection="1">
      <protection locked="0"/>
    </xf>
    <xf numFmtId="0" fontId="3" fillId="3" borderId="19" xfId="0" applyFont="1" applyFill="1" applyBorder="1" applyProtection="1">
      <protection locked="0"/>
    </xf>
    <xf numFmtId="0" fontId="2" fillId="3" borderId="0" xfId="0" applyFont="1" applyFill="1" applyAlignment="1">
      <alignment horizontal="left" vertical="top" wrapText="1"/>
    </xf>
    <xf numFmtId="0" fontId="2" fillId="3" borderId="0" xfId="0" applyFont="1" applyFill="1" applyAlignment="1">
      <alignment horizontal="left" vertical="center" wrapText="1"/>
    </xf>
    <xf numFmtId="0" fontId="2" fillId="0" borderId="7" xfId="0" applyFont="1" applyBorder="1" applyAlignment="1">
      <alignment vertical="center" wrapText="1"/>
    </xf>
    <xf numFmtId="0" fontId="3" fillId="0" borderId="7" xfId="0" applyFont="1" applyBorder="1"/>
    <xf numFmtId="0" fontId="2" fillId="6" borderId="24" xfId="0" applyFont="1" applyFill="1" applyBorder="1" applyAlignment="1">
      <alignment horizontal="center" vertical="top" wrapText="1"/>
    </xf>
    <xf numFmtId="0" fontId="2" fillId="6" borderId="25" xfId="0" applyFont="1" applyFill="1" applyBorder="1" applyAlignment="1">
      <alignment horizontal="center" vertical="top" wrapText="1"/>
    </xf>
    <xf numFmtId="0" fontId="2" fillId="6" borderId="33" xfId="0" applyFont="1" applyFill="1" applyBorder="1" applyAlignment="1">
      <alignment horizontal="center" vertical="top" wrapText="1"/>
    </xf>
    <xf numFmtId="0" fontId="2" fillId="6" borderId="34" xfId="0" applyFont="1" applyFill="1" applyBorder="1" applyAlignment="1">
      <alignment horizontal="center" vertical="top" wrapText="1"/>
    </xf>
    <xf numFmtId="0" fontId="2" fillId="6" borderId="31" xfId="0" applyFont="1" applyFill="1" applyBorder="1" applyAlignment="1">
      <alignment horizontal="center" vertical="top" wrapText="1"/>
    </xf>
    <xf numFmtId="0" fontId="2" fillId="6" borderId="30" xfId="0" applyFont="1" applyFill="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7"/>
  <sheetViews>
    <sheetView showGridLines="0" tabSelected="1" zoomScale="90" zoomScaleNormal="90" workbookViewId="0">
      <pane ySplit="1" topLeftCell="A2" activePane="bottomLeft" state="frozen"/>
      <selection pane="bottomLeft" sqref="A1:K1"/>
    </sheetView>
  </sheetViews>
  <sheetFormatPr defaultRowHeight="15.5" x14ac:dyDescent="0.35"/>
  <cols>
    <col min="1" max="4" width="22.26953125" style="2" customWidth="1"/>
    <col min="5" max="6" width="8.7265625" style="2"/>
    <col min="7" max="7" width="19.6328125" style="2" customWidth="1"/>
    <col min="8" max="8" width="12.54296875" style="2" customWidth="1"/>
    <col min="9" max="9" width="12.1796875" style="2" customWidth="1"/>
    <col min="10" max="10" width="12.26953125" style="2" customWidth="1"/>
    <col min="11" max="11" width="13" style="2" customWidth="1"/>
    <col min="12" max="12" width="18" style="2" customWidth="1"/>
    <col min="13" max="13" width="27.7265625" style="2" customWidth="1"/>
    <col min="14" max="16384" width="8.7265625" style="2"/>
  </cols>
  <sheetData>
    <row r="1" spans="1:13" ht="79" customHeight="1" x14ac:dyDescent="0.35">
      <c r="A1" s="69" t="s">
        <v>29</v>
      </c>
      <c r="B1" s="69"/>
      <c r="C1" s="69"/>
      <c r="D1" s="69"/>
      <c r="E1" s="69"/>
      <c r="F1" s="69"/>
      <c r="G1" s="69"/>
      <c r="H1" s="69"/>
      <c r="I1" s="69"/>
      <c r="J1" s="69"/>
      <c r="K1" s="69"/>
    </row>
    <row r="2" spans="1:13" x14ac:dyDescent="0.35">
      <c r="A2" s="58" t="s">
        <v>21</v>
      </c>
      <c r="B2" s="58"/>
      <c r="C2" s="58"/>
      <c r="D2" s="58"/>
      <c r="G2" s="58" t="s">
        <v>19</v>
      </c>
      <c r="H2" s="58"/>
      <c r="I2" s="58"/>
      <c r="J2" s="58"/>
      <c r="K2" s="58"/>
    </row>
    <row r="3" spans="1:13" ht="16" thickBot="1" x14ac:dyDescent="0.4">
      <c r="G3" s="3" t="s">
        <v>16</v>
      </c>
      <c r="L3" s="30" t="s">
        <v>20</v>
      </c>
      <c r="M3" s="30"/>
    </row>
    <row r="4" spans="1:13" ht="29.25" customHeight="1" thickBot="1" x14ac:dyDescent="0.4">
      <c r="A4" s="55" t="s">
        <v>14</v>
      </c>
      <c r="B4" s="4" t="s">
        <v>22</v>
      </c>
      <c r="C4" s="4" t="s">
        <v>9</v>
      </c>
      <c r="D4" s="5" t="s">
        <v>25</v>
      </c>
      <c r="G4" s="6" t="s">
        <v>0</v>
      </c>
      <c r="H4" s="7" t="s">
        <v>1</v>
      </c>
      <c r="I4" s="7" t="s">
        <v>2</v>
      </c>
      <c r="J4" s="7" t="s">
        <v>8</v>
      </c>
      <c r="K4" s="7" t="s">
        <v>11</v>
      </c>
      <c r="L4" s="59"/>
      <c r="M4" s="46"/>
    </row>
    <row r="5" spans="1:13" ht="16" thickBot="1" x14ac:dyDescent="0.4">
      <c r="A5" s="56"/>
      <c r="B5" s="8"/>
      <c r="C5" s="28">
        <f>B5/3.5</f>
        <v>0</v>
      </c>
      <c r="D5" s="29">
        <f>_xlfn.FLOOR.PRECISE(C5,3)</f>
        <v>0</v>
      </c>
      <c r="G5" s="6" t="s">
        <v>3</v>
      </c>
      <c r="H5" s="9"/>
      <c r="I5" s="9"/>
      <c r="J5" s="10">
        <f>(H5+I5)/2</f>
        <v>0</v>
      </c>
      <c r="K5" s="18" t="e">
        <f>J5/$D$6</f>
        <v>#DIV/0!</v>
      </c>
      <c r="L5" s="59"/>
      <c r="M5" s="46"/>
    </row>
    <row r="6" spans="1:13" ht="17.25" customHeight="1" thickBot="1" x14ac:dyDescent="0.4">
      <c r="A6" s="31" t="s">
        <v>23</v>
      </c>
      <c r="B6" s="32"/>
      <c r="C6" s="33"/>
      <c r="D6" s="11"/>
      <c r="G6" s="6" t="s">
        <v>4</v>
      </c>
      <c r="H6" s="9"/>
      <c r="I6" s="9"/>
      <c r="J6" s="10">
        <f t="shared" ref="J6:J9" si="0">(H6+I6)/2</f>
        <v>0</v>
      </c>
      <c r="K6" s="18" t="e">
        <f>J6/$D$6</f>
        <v>#DIV/0!</v>
      </c>
      <c r="L6" s="59"/>
      <c r="M6" s="46"/>
    </row>
    <row r="7" spans="1:13" ht="16" thickBot="1" x14ac:dyDescent="0.4">
      <c r="A7" s="34" t="s">
        <v>10</v>
      </c>
      <c r="B7" s="35"/>
      <c r="C7" s="35"/>
      <c r="D7" s="36"/>
      <c r="G7" s="6" t="s">
        <v>5</v>
      </c>
      <c r="H7" s="9"/>
      <c r="I7" s="9"/>
      <c r="J7" s="10">
        <f t="shared" si="0"/>
        <v>0</v>
      </c>
      <c r="K7" s="18" t="e">
        <f>J7/$D$6</f>
        <v>#DIV/0!</v>
      </c>
      <c r="L7" s="59"/>
      <c r="M7" s="46"/>
    </row>
    <row r="8" spans="1:13" ht="18" customHeight="1" thickBot="1" x14ac:dyDescent="0.4">
      <c r="A8" s="60"/>
      <c r="B8" s="61"/>
      <c r="C8" s="61"/>
      <c r="D8" s="62"/>
      <c r="G8" s="6" t="s">
        <v>6</v>
      </c>
      <c r="H8" s="9"/>
      <c r="I8" s="9"/>
      <c r="J8" s="10">
        <f t="shared" si="0"/>
        <v>0</v>
      </c>
      <c r="K8" s="18" t="e">
        <f>J8/$D$6</f>
        <v>#DIV/0!</v>
      </c>
      <c r="L8" s="59"/>
      <c r="M8" s="46"/>
    </row>
    <row r="9" spans="1:13" ht="18" customHeight="1" thickBot="1" x14ac:dyDescent="0.4">
      <c r="A9" s="63"/>
      <c r="B9" s="64"/>
      <c r="C9" s="64"/>
      <c r="D9" s="65"/>
      <c r="G9" s="6" t="s">
        <v>7</v>
      </c>
      <c r="H9" s="9"/>
      <c r="I9" s="9"/>
      <c r="J9" s="10">
        <f t="shared" si="0"/>
        <v>0</v>
      </c>
      <c r="K9" s="18" t="e">
        <f>J9/$D$6</f>
        <v>#DIV/0!</v>
      </c>
      <c r="L9" s="59"/>
      <c r="M9" s="46"/>
    </row>
    <row r="10" spans="1:13" ht="50" customHeight="1" thickBot="1" x14ac:dyDescent="0.4">
      <c r="A10" s="66"/>
      <c r="B10" s="67"/>
      <c r="C10" s="67"/>
      <c r="D10" s="68"/>
      <c r="G10" s="3" t="s">
        <v>15</v>
      </c>
      <c r="H10" s="12"/>
      <c r="I10" s="24" t="s">
        <v>24</v>
      </c>
      <c r="J10" s="25">
        <f>AVERAGE(J5:J9)</f>
        <v>0</v>
      </c>
      <c r="K10" s="27" t="e">
        <f>AVERAGE(K5:K9)</f>
        <v>#DIV/0!</v>
      </c>
      <c r="L10" s="59"/>
      <c r="M10" s="46"/>
    </row>
    <row r="12" spans="1:13" ht="34" customHeight="1" x14ac:dyDescent="0.35">
      <c r="G12" s="70" t="s">
        <v>27</v>
      </c>
      <c r="H12" s="70"/>
      <c r="I12" s="70"/>
      <c r="J12" s="70"/>
      <c r="K12" s="70"/>
    </row>
    <row r="13" spans="1:13" ht="15" customHeight="1" x14ac:dyDescent="0.35">
      <c r="G13" s="13"/>
    </row>
    <row r="14" spans="1:13" ht="16" thickBot="1" x14ac:dyDescent="0.4">
      <c r="G14" s="13" t="s">
        <v>12</v>
      </c>
      <c r="L14" s="30" t="s">
        <v>20</v>
      </c>
      <c r="M14" s="30"/>
    </row>
    <row r="15" spans="1:13" ht="40.5" customHeight="1" thickBot="1" x14ac:dyDescent="0.4">
      <c r="A15" s="55" t="s">
        <v>28</v>
      </c>
      <c r="B15" s="4" t="s">
        <v>22</v>
      </c>
      <c r="C15" s="4" t="s">
        <v>9</v>
      </c>
      <c r="D15" s="5" t="s">
        <v>25</v>
      </c>
      <c r="G15" s="6" t="s">
        <v>0</v>
      </c>
      <c r="H15" s="7" t="s">
        <v>17</v>
      </c>
      <c r="I15" s="1" t="s">
        <v>18</v>
      </c>
      <c r="J15" s="14" t="s">
        <v>8</v>
      </c>
      <c r="K15" s="15" t="s">
        <v>11</v>
      </c>
      <c r="L15" s="46"/>
      <c r="M15" s="46"/>
    </row>
    <row r="16" spans="1:13" ht="16" thickBot="1" x14ac:dyDescent="0.4">
      <c r="A16" s="57"/>
      <c r="B16" s="8"/>
      <c r="C16" s="28">
        <f>B16/2.5</f>
        <v>0</v>
      </c>
      <c r="D16" s="29">
        <f>_xlfn.FLOOR.PRECISE(C16,4)</f>
        <v>0</v>
      </c>
      <c r="G16" s="16" t="s">
        <v>3</v>
      </c>
      <c r="H16" s="17"/>
      <c r="I16" s="9"/>
      <c r="J16" s="10">
        <f>(H16+I16)/2</f>
        <v>0</v>
      </c>
      <c r="K16" s="18" t="e">
        <f>J16/$D$17</f>
        <v>#DIV/0!</v>
      </c>
      <c r="L16" s="46"/>
      <c r="M16" s="46"/>
    </row>
    <row r="17" spans="1:13" ht="16" thickBot="1" x14ac:dyDescent="0.4">
      <c r="A17" s="31" t="s">
        <v>23</v>
      </c>
      <c r="B17" s="32"/>
      <c r="C17" s="33"/>
      <c r="D17" s="11"/>
      <c r="G17" s="19" t="s">
        <v>4</v>
      </c>
      <c r="H17" s="17"/>
      <c r="I17" s="9"/>
      <c r="J17" s="10">
        <f t="shared" ref="J17:J20" si="1">(H17+I17)/2</f>
        <v>0</v>
      </c>
      <c r="K17" s="18" t="e">
        <f>J17/$D$17</f>
        <v>#DIV/0!</v>
      </c>
      <c r="L17" s="46"/>
      <c r="M17" s="46"/>
    </row>
    <row r="18" spans="1:13" ht="16" thickBot="1" x14ac:dyDescent="0.4">
      <c r="A18" s="34" t="s">
        <v>10</v>
      </c>
      <c r="B18" s="35"/>
      <c r="C18" s="35"/>
      <c r="D18" s="36"/>
      <c r="G18" s="19" t="s">
        <v>5</v>
      </c>
      <c r="H18" s="17"/>
      <c r="I18" s="9"/>
      <c r="J18" s="10">
        <f t="shared" si="1"/>
        <v>0</v>
      </c>
      <c r="K18" s="18" t="e">
        <f>J18/$D$17</f>
        <v>#DIV/0!</v>
      </c>
      <c r="L18" s="46"/>
      <c r="M18" s="46"/>
    </row>
    <row r="19" spans="1:13" ht="16" thickBot="1" x14ac:dyDescent="0.4">
      <c r="A19" s="37"/>
      <c r="B19" s="47"/>
      <c r="C19" s="47"/>
      <c r="D19" s="48"/>
      <c r="G19" s="19" t="s">
        <v>6</v>
      </c>
      <c r="H19" s="17"/>
      <c r="I19" s="9"/>
      <c r="J19" s="10">
        <f t="shared" si="1"/>
        <v>0</v>
      </c>
      <c r="K19" s="18" t="e">
        <f>J19/$D$17</f>
        <v>#DIV/0!</v>
      </c>
      <c r="L19" s="46"/>
      <c r="M19" s="46"/>
    </row>
    <row r="20" spans="1:13" ht="16" thickBot="1" x14ac:dyDescent="0.4">
      <c r="A20" s="49"/>
      <c r="B20" s="50"/>
      <c r="C20" s="50"/>
      <c r="D20" s="51"/>
      <c r="G20" s="19" t="s">
        <v>7</v>
      </c>
      <c r="H20" s="17"/>
      <c r="I20" s="9"/>
      <c r="J20" s="10">
        <f t="shared" si="1"/>
        <v>0</v>
      </c>
      <c r="K20" s="18" t="e">
        <f>J20/$D$17</f>
        <v>#DIV/0!</v>
      </c>
      <c r="L20" s="46"/>
      <c r="M20" s="46"/>
    </row>
    <row r="21" spans="1:13" ht="52.5" customHeight="1" thickBot="1" x14ac:dyDescent="0.4">
      <c r="A21" s="52"/>
      <c r="B21" s="53"/>
      <c r="C21" s="53"/>
      <c r="D21" s="54"/>
      <c r="G21" s="3" t="s">
        <v>15</v>
      </c>
      <c r="H21" s="12"/>
      <c r="I21" s="24" t="s">
        <v>24</v>
      </c>
      <c r="J21" s="25">
        <f>AVERAGE(J16:J20)</f>
        <v>0</v>
      </c>
      <c r="K21" s="26" t="e">
        <f>AVERAGE(K16:K20)</f>
        <v>#DIV/0!</v>
      </c>
      <c r="L21" s="46"/>
      <c r="M21" s="46"/>
    </row>
    <row r="23" spans="1:13" ht="47" customHeight="1" x14ac:dyDescent="0.35">
      <c r="G23" s="70" t="s">
        <v>27</v>
      </c>
      <c r="H23" s="70"/>
      <c r="I23" s="70"/>
      <c r="J23" s="70"/>
      <c r="K23" s="70"/>
    </row>
    <row r="24" spans="1:13" x14ac:dyDescent="0.35">
      <c r="G24" s="13"/>
    </row>
    <row r="25" spans="1:13" ht="16" thickBot="1" x14ac:dyDescent="0.4">
      <c r="G25" s="71" t="s">
        <v>13</v>
      </c>
      <c r="H25" s="72"/>
      <c r="L25" s="30" t="s">
        <v>20</v>
      </c>
      <c r="M25" s="30"/>
    </row>
    <row r="26" spans="1:13" ht="31.5" thickBot="1" x14ac:dyDescent="0.4">
      <c r="A26" s="55" t="s">
        <v>14</v>
      </c>
      <c r="B26" s="4" t="s">
        <v>22</v>
      </c>
      <c r="C26" s="4" t="s">
        <v>9</v>
      </c>
      <c r="D26" s="5" t="s">
        <v>25</v>
      </c>
      <c r="G26" s="6" t="s">
        <v>0</v>
      </c>
      <c r="H26" s="1" t="s">
        <v>1</v>
      </c>
      <c r="I26" s="1" t="s">
        <v>2</v>
      </c>
      <c r="J26" s="14" t="s">
        <v>8</v>
      </c>
      <c r="K26" s="15" t="s">
        <v>11</v>
      </c>
      <c r="L26" s="46"/>
      <c r="M26" s="46"/>
    </row>
    <row r="27" spans="1:13" ht="16" thickBot="1" x14ac:dyDescent="0.4">
      <c r="A27" s="56"/>
      <c r="B27" s="8"/>
      <c r="C27" s="28">
        <f>B27/2.4</f>
        <v>0</v>
      </c>
      <c r="D27" s="29">
        <f>_xlfn.FLOOR.PRECISE(C27,4)</f>
        <v>0</v>
      </c>
      <c r="G27" s="19" t="s">
        <v>3</v>
      </c>
      <c r="H27" s="9"/>
      <c r="I27" s="9"/>
      <c r="J27" s="10">
        <f>(H27+I27)/2</f>
        <v>0</v>
      </c>
      <c r="K27" s="18" t="e">
        <f>J27/$D$28</f>
        <v>#DIV/0!</v>
      </c>
      <c r="L27" s="46"/>
      <c r="M27" s="46"/>
    </row>
    <row r="28" spans="1:13" ht="16" thickBot="1" x14ac:dyDescent="0.4">
      <c r="A28" s="31" t="s">
        <v>23</v>
      </c>
      <c r="B28" s="32"/>
      <c r="C28" s="33"/>
      <c r="D28" s="11"/>
      <c r="G28" s="19" t="s">
        <v>4</v>
      </c>
      <c r="H28" s="9"/>
      <c r="I28" s="9"/>
      <c r="J28" s="10">
        <f t="shared" ref="J28:J31" si="2">(H28+I28)/2</f>
        <v>0</v>
      </c>
      <c r="K28" s="18" t="e">
        <f>J28/$D$28</f>
        <v>#DIV/0!</v>
      </c>
      <c r="L28" s="46"/>
      <c r="M28" s="46"/>
    </row>
    <row r="29" spans="1:13" ht="16" thickBot="1" x14ac:dyDescent="0.4">
      <c r="A29" s="34" t="s">
        <v>10</v>
      </c>
      <c r="B29" s="35"/>
      <c r="C29" s="35"/>
      <c r="D29" s="36"/>
      <c r="G29" s="19" t="s">
        <v>5</v>
      </c>
      <c r="H29" s="9"/>
      <c r="I29" s="9"/>
      <c r="J29" s="10">
        <f t="shared" si="2"/>
        <v>0</v>
      </c>
      <c r="K29" s="18" t="e">
        <f>J29/$D$28</f>
        <v>#DIV/0!</v>
      </c>
      <c r="L29" s="46"/>
      <c r="M29" s="46"/>
    </row>
    <row r="30" spans="1:13" ht="16" thickBot="1" x14ac:dyDescent="0.4">
      <c r="A30" s="37"/>
      <c r="B30" s="38"/>
      <c r="C30" s="38"/>
      <c r="D30" s="39"/>
      <c r="G30" s="19" t="s">
        <v>6</v>
      </c>
      <c r="H30" s="9"/>
      <c r="I30" s="9"/>
      <c r="J30" s="10">
        <f t="shared" si="2"/>
        <v>0</v>
      </c>
      <c r="K30" s="18" t="e">
        <f>J30/$D$28</f>
        <v>#DIV/0!</v>
      </c>
      <c r="L30" s="46"/>
      <c r="M30" s="46"/>
    </row>
    <row r="31" spans="1:13" ht="16" thickBot="1" x14ac:dyDescent="0.4">
      <c r="A31" s="40"/>
      <c r="B31" s="41"/>
      <c r="C31" s="41"/>
      <c r="D31" s="42"/>
      <c r="G31" s="20" t="s">
        <v>7</v>
      </c>
      <c r="H31" s="9"/>
      <c r="I31" s="9"/>
      <c r="J31" s="10">
        <f t="shared" si="2"/>
        <v>0</v>
      </c>
      <c r="K31" s="18" t="e">
        <f>J31/$D$28</f>
        <v>#DIV/0!</v>
      </c>
      <c r="L31" s="46"/>
      <c r="M31" s="46"/>
    </row>
    <row r="32" spans="1:13" ht="54.5" customHeight="1" thickBot="1" x14ac:dyDescent="0.4">
      <c r="A32" s="43"/>
      <c r="B32" s="44"/>
      <c r="C32" s="44"/>
      <c r="D32" s="45"/>
      <c r="G32" s="3" t="s">
        <v>15</v>
      </c>
      <c r="H32" s="12"/>
      <c r="I32" s="24" t="s">
        <v>24</v>
      </c>
      <c r="J32" s="25">
        <f>AVERAGE(J27:J31)</f>
        <v>0</v>
      </c>
      <c r="K32" s="26" t="e">
        <f>AVERAGE(K27:K31)</f>
        <v>#DIV/0!</v>
      </c>
      <c r="L32" s="46"/>
      <c r="M32" s="46"/>
    </row>
    <row r="34" spans="1:13" ht="39" customHeight="1" x14ac:dyDescent="0.35">
      <c r="G34" s="70" t="s">
        <v>27</v>
      </c>
      <c r="H34" s="70"/>
      <c r="I34" s="70"/>
      <c r="J34" s="70"/>
      <c r="K34" s="70"/>
    </row>
    <row r="35" spans="1:13" ht="15" customHeight="1" x14ac:dyDescent="0.35">
      <c r="G35" s="13"/>
    </row>
    <row r="37" spans="1:13" ht="16" thickBot="1" x14ac:dyDescent="0.4">
      <c r="G37" s="71" t="s">
        <v>26</v>
      </c>
      <c r="H37" s="72"/>
      <c r="L37" s="30" t="s">
        <v>20</v>
      </c>
      <c r="M37" s="30"/>
    </row>
    <row r="38" spans="1:13" ht="31.5" thickBot="1" x14ac:dyDescent="0.4">
      <c r="A38" s="73"/>
      <c r="B38" s="74"/>
      <c r="C38" s="74"/>
      <c r="D38" s="75"/>
      <c r="G38" s="6" t="s">
        <v>0</v>
      </c>
      <c r="H38" s="1" t="s">
        <v>1</v>
      </c>
      <c r="I38" s="1" t="s">
        <v>2</v>
      </c>
      <c r="J38" s="14" t="s">
        <v>8</v>
      </c>
      <c r="K38" s="15" t="s">
        <v>11</v>
      </c>
      <c r="L38" s="46"/>
      <c r="M38" s="46"/>
    </row>
    <row r="39" spans="1:13" ht="16" thickBot="1" x14ac:dyDescent="0.4">
      <c r="A39" s="76"/>
      <c r="B39" s="77"/>
      <c r="C39" s="77"/>
      <c r="D39" s="78"/>
      <c r="G39" s="19" t="s">
        <v>3</v>
      </c>
      <c r="H39" s="21">
        <f>H5+H16+H27</f>
        <v>0</v>
      </c>
      <c r="I39" s="21">
        <f>I5+I16+I27</f>
        <v>0</v>
      </c>
      <c r="J39" s="10">
        <f>(H39+I39)/2</f>
        <v>0</v>
      </c>
      <c r="K39" s="22" t="e">
        <f>J39/$D$40</f>
        <v>#DIV/0!</v>
      </c>
      <c r="L39" s="46"/>
      <c r="M39" s="46"/>
    </row>
    <row r="40" spans="1:13" ht="16" thickBot="1" x14ac:dyDescent="0.4">
      <c r="A40" s="31" t="s">
        <v>23</v>
      </c>
      <c r="B40" s="32"/>
      <c r="C40" s="33"/>
      <c r="D40" s="23">
        <f>D6+D17+D28</f>
        <v>0</v>
      </c>
      <c r="G40" s="19" t="s">
        <v>4</v>
      </c>
      <c r="H40" s="21">
        <f t="shared" ref="H40:I43" si="3">H6+H17+H28</f>
        <v>0</v>
      </c>
      <c r="I40" s="21">
        <f t="shared" si="3"/>
        <v>0</v>
      </c>
      <c r="J40" s="10">
        <f t="shared" ref="J40:J43" si="4">(H40+I40)/2</f>
        <v>0</v>
      </c>
      <c r="K40" s="22" t="e">
        <f>J40/$D$40</f>
        <v>#DIV/0!</v>
      </c>
      <c r="L40" s="46"/>
      <c r="M40" s="46"/>
    </row>
    <row r="41" spans="1:13" ht="16" thickBot="1" x14ac:dyDescent="0.4">
      <c r="A41" s="34" t="s">
        <v>10</v>
      </c>
      <c r="B41" s="35"/>
      <c r="C41" s="35"/>
      <c r="D41" s="36"/>
      <c r="G41" s="19" t="s">
        <v>5</v>
      </c>
      <c r="H41" s="21">
        <f t="shared" si="3"/>
        <v>0</v>
      </c>
      <c r="I41" s="21">
        <f t="shared" si="3"/>
        <v>0</v>
      </c>
      <c r="J41" s="10">
        <f t="shared" si="4"/>
        <v>0</v>
      </c>
      <c r="K41" s="22" t="e">
        <f>J41/$D$40</f>
        <v>#DIV/0!</v>
      </c>
      <c r="L41" s="46"/>
      <c r="M41" s="46"/>
    </row>
    <row r="42" spans="1:13" ht="16" thickBot="1" x14ac:dyDescent="0.4">
      <c r="A42" s="37"/>
      <c r="B42" s="38"/>
      <c r="C42" s="38"/>
      <c r="D42" s="39"/>
      <c r="G42" s="19" t="s">
        <v>6</v>
      </c>
      <c r="H42" s="21">
        <f t="shared" si="3"/>
        <v>0</v>
      </c>
      <c r="I42" s="21">
        <f t="shared" si="3"/>
        <v>0</v>
      </c>
      <c r="J42" s="10">
        <f t="shared" si="4"/>
        <v>0</v>
      </c>
      <c r="K42" s="22" t="e">
        <f>J42/$D$40</f>
        <v>#DIV/0!</v>
      </c>
      <c r="L42" s="46"/>
      <c r="M42" s="46"/>
    </row>
    <row r="43" spans="1:13" ht="16" thickBot="1" x14ac:dyDescent="0.4">
      <c r="A43" s="40"/>
      <c r="B43" s="41"/>
      <c r="C43" s="41"/>
      <c r="D43" s="42"/>
      <c r="G43" s="20" t="s">
        <v>7</v>
      </c>
      <c r="H43" s="21">
        <f t="shared" si="3"/>
        <v>0</v>
      </c>
      <c r="I43" s="21">
        <f t="shared" si="3"/>
        <v>0</v>
      </c>
      <c r="J43" s="10">
        <f t="shared" si="4"/>
        <v>0</v>
      </c>
      <c r="K43" s="22" t="e">
        <f>J43/$D$40</f>
        <v>#DIV/0!</v>
      </c>
      <c r="L43" s="46"/>
      <c r="M43" s="46"/>
    </row>
    <row r="44" spans="1:13" ht="51.5" customHeight="1" thickBot="1" x14ac:dyDescent="0.4">
      <c r="A44" s="43"/>
      <c r="B44" s="44"/>
      <c r="C44" s="44"/>
      <c r="D44" s="45"/>
      <c r="G44" s="3" t="s">
        <v>15</v>
      </c>
      <c r="H44" s="12"/>
      <c r="I44" s="24" t="s">
        <v>24</v>
      </c>
      <c r="J44" s="25">
        <f>AVERAGE(J39:J43)</f>
        <v>0</v>
      </c>
      <c r="K44" s="26" t="e">
        <f>AVERAGE(K39:K43)</f>
        <v>#DIV/0!</v>
      </c>
      <c r="L44" s="46"/>
      <c r="M44" s="46"/>
    </row>
    <row r="46" spans="1:13" ht="40" customHeight="1" x14ac:dyDescent="0.35">
      <c r="G46" s="70" t="s">
        <v>27</v>
      </c>
      <c r="H46" s="70"/>
      <c r="I46" s="70"/>
      <c r="J46" s="70"/>
      <c r="K46" s="70"/>
    </row>
    <row r="47" spans="1:13" ht="15" customHeight="1" x14ac:dyDescent="0.35">
      <c r="G47" s="13"/>
    </row>
  </sheetData>
  <mergeCells count="33">
    <mergeCell ref="A1:K1"/>
    <mergeCell ref="G12:K12"/>
    <mergeCell ref="L3:M3"/>
    <mergeCell ref="L14:M14"/>
    <mergeCell ref="G46:K46"/>
    <mergeCell ref="A4:A5"/>
    <mergeCell ref="A7:D7"/>
    <mergeCell ref="G25:H25"/>
    <mergeCell ref="G23:K23"/>
    <mergeCell ref="G34:K34"/>
    <mergeCell ref="A40:C40"/>
    <mergeCell ref="A41:D41"/>
    <mergeCell ref="A38:D39"/>
    <mergeCell ref="G37:H37"/>
    <mergeCell ref="L38:M44"/>
    <mergeCell ref="A42:D44"/>
    <mergeCell ref="G2:K2"/>
    <mergeCell ref="A2:D2"/>
    <mergeCell ref="L4:M10"/>
    <mergeCell ref="A6:C6"/>
    <mergeCell ref="A8:D10"/>
    <mergeCell ref="L25:M25"/>
    <mergeCell ref="L37:M37"/>
    <mergeCell ref="A17:C17"/>
    <mergeCell ref="A18:D18"/>
    <mergeCell ref="A28:C28"/>
    <mergeCell ref="A29:D29"/>
    <mergeCell ref="A30:D32"/>
    <mergeCell ref="L15:M21"/>
    <mergeCell ref="L26:M32"/>
    <mergeCell ref="A19:D21"/>
    <mergeCell ref="A26:A27"/>
    <mergeCell ref="A15:A16"/>
  </mergeCells>
  <pageMargins left="0.25" right="0.25" top="0.75" bottom="0.75" header="0.3" footer="0.3"/>
  <pageSetup paperSize="9" scale="60" orientation="landscape" r:id="rId1"/>
  <headerFooter>
    <oddHeader>&amp;C&amp;"Aptos"&amp;11&amp;K000000 OFFICIAL - FOR PUBLIC RELEASE&amp;1#_x000D_</oddHeader>
    <oddFooter>&amp;C_x000D_&amp;1#&amp;"Aptos"&amp;11&amp;K000000 OFFICIAL - FOR PUBLIC RELEASE</oddFooter>
  </headerFooter>
  <ignoredErrors>
    <ignoredError sqref="H39:I43" unlockedFormula="1"/>
  </ignoredErrors>
</worksheet>
</file>

<file path=docMetadata/LabelInfo.xml><?xml version="1.0" encoding="utf-8"?>
<clbl:labelList xmlns:clbl="http://schemas.microsoft.com/office/2020/mipLabelMetadata">
  <clbl:label id="{dbf2ff9d-e249-40e2-b463-0b922d4f2f25}"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Occupancy</vt:lpstr>
    </vt:vector>
  </TitlesOfParts>
  <Company>Lincolnshire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Waite</dc:creator>
  <cp:lastModifiedBy>HEALEY, William</cp:lastModifiedBy>
  <cp:lastPrinted>2017-04-10T12:15:35Z</cp:lastPrinted>
  <dcterms:created xsi:type="dcterms:W3CDTF">2017-02-14T14:59:31Z</dcterms:created>
  <dcterms:modified xsi:type="dcterms:W3CDTF">2026-05-11T12:42:41Z</dcterms:modified>
</cp:coreProperties>
</file>